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udit Common\Original Annual Reports Templete\2025 tax templetes\"/>
    </mc:Choice>
  </mc:AlternateContent>
  <xr:revisionPtr revIDLastSave="0" documentId="13_ncr:1_{54D376FC-8225-4A09-AE18-B749A131749B}" xr6:coauthVersionLast="47" xr6:coauthVersionMax="47" xr10:uidLastSave="{00000000-0000-0000-0000-000000000000}"/>
  <bookViews>
    <workbookView xWindow="30240" yWindow="795" windowWidth="18615" windowHeight="15405" activeTab="1" xr2:uid="{00000000-000D-0000-FFFF-FFFF00000000}"/>
  </bookViews>
  <sheets>
    <sheet name="Page_1" sheetId="1" r:id="rId1"/>
    <sheet name="Page_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1" i="2" l="1"/>
  <c r="K23" i="1"/>
  <c r="D25" i="2"/>
  <c r="K22" i="1"/>
  <c r="D12" i="2"/>
  <c r="K21" i="1"/>
  <c r="K24" i="1"/>
  <c r="K26" i="1"/>
  <c r="K29" i="1"/>
  <c r="K34" i="1"/>
</calcChain>
</file>

<file path=xl/sharedStrings.xml><?xml version="1.0" encoding="utf-8"?>
<sst xmlns="http://schemas.openxmlformats.org/spreadsheetml/2006/main" count="123" uniqueCount="98">
  <si>
    <t>RAILROAD COMMISSION OF TEXAS</t>
  </si>
  <si>
    <t xml:space="preserve">FOR COMMISSION USE </t>
  </si>
  <si>
    <t>OVERSIGHT AND SAFETY DIVISION</t>
  </si>
  <si>
    <t>GAS SERVICES / UTILITY AUDIT SECTION</t>
  </si>
  <si>
    <t>GAS UTILITY TAX REPORT</t>
  </si>
  <si>
    <t xml:space="preserve">  UTILITY NAME</t>
  </si>
  <si>
    <t>QUARTER ENDING:</t>
  </si>
  <si>
    <t xml:space="preserve">  ADDRESS</t>
  </si>
  <si>
    <t>CO. ID#</t>
  </si>
  <si>
    <t xml:space="preserve">  CITY</t>
  </si>
  <si>
    <t>STATE</t>
  </si>
  <si>
    <t>ZIP</t>
  </si>
  <si>
    <t>DUE DATE OF REPORT:</t>
  </si>
  <si>
    <r>
      <t xml:space="preserve">          </t>
    </r>
    <r>
      <rPr>
        <b/>
        <sz val="10"/>
        <rFont val="Arial"/>
        <family val="2"/>
      </rPr>
      <t>Check here if change of address or representative.</t>
    </r>
  </si>
  <si>
    <t xml:space="preserve">TO AVOID PENALTY, REPORT MUST BE </t>
  </si>
  <si>
    <r>
      <t>POSTMARKED</t>
    </r>
    <r>
      <rPr>
        <sz val="6"/>
        <rFont val="Arial"/>
        <family val="2"/>
      </rPr>
      <t xml:space="preserve"> BY THE 19TH AND RECEIVED</t>
    </r>
  </si>
  <si>
    <t>WITHIN 10 DAYS OF THE DUE DATE.</t>
  </si>
  <si>
    <t>AMOUNT SUMMARIES</t>
  </si>
  <si>
    <t xml:space="preserve">  1    TOTAL GROSS RECEIPTS</t>
  </si>
  <si>
    <t xml:space="preserve">(TOTAL FROM REVERSE SIDE) </t>
  </si>
  <si>
    <t xml:space="preserve">  2    LESS NON-TAXABLE RECEIPTS</t>
  </si>
  <si>
    <t xml:space="preserve">  3    LESS DEDUCTIONS</t>
  </si>
  <si>
    <t xml:space="preserve">  4    TOTAL TAXABLE GROSS INCOME</t>
  </si>
  <si>
    <t xml:space="preserve">(IF LESS THAN ZERO, ENTER ZERO) </t>
  </si>
  <si>
    <t>TAX RATE</t>
  </si>
  <si>
    <t xml:space="preserve">  5    TOTAL TAX DUE</t>
  </si>
  <si>
    <t xml:space="preserve">  6    ADJUSTMENTS FOR UNDER (+)/OVER(-) PAYMENTS</t>
  </si>
  <si>
    <t xml:space="preserve">(PROVIDE EXPLANATION) </t>
  </si>
  <si>
    <t xml:space="preserve">  7    NET TAX DUE</t>
  </si>
  <si>
    <t xml:space="preserve">  8    LATE FILING PERIOD:</t>
  </si>
  <si>
    <t>1-30 DAYS LATE - 5% OF ITEM 7 (MINIMUM PENALTY $5)</t>
  </si>
  <si>
    <t>MORE THAN 30 DAYS LATE - 10% OF ITEM 7 (MINIMUM PENALTY $5)</t>
  </si>
  <si>
    <t xml:space="preserve">  9    INTEREST:</t>
  </si>
  <si>
    <t>PERIOD:  STARTING 61 DAYS AFTER DUE DATE</t>
  </si>
  <si>
    <t>RATE:      12% PER ANNUM ON UNPAID BALANCE OF ITEM 7</t>
  </si>
  <si>
    <r>
      <t xml:space="preserve">  10  </t>
    </r>
    <r>
      <rPr>
        <b/>
        <sz val="10"/>
        <rFont val="Arial"/>
        <family val="2"/>
      </rPr>
      <t>TOTAL AMOUNT DUE AND PAYABLE</t>
    </r>
  </si>
  <si>
    <t xml:space="preserve">(ITEM 7 PLUS ITEM 8 PLUS ITEM 9) </t>
  </si>
  <si>
    <t xml:space="preserve">    COMPLETE  THIS REPORT AND REMIT AMOUNT IN ITEM 10</t>
  </si>
  <si>
    <t>I DECLARE THAT THE INFORMATION CONTAINED IN THIS DOCUMENT AND ANY ATTACHEMENTS</t>
  </si>
  <si>
    <t>PAYABLE TO:</t>
  </si>
  <si>
    <t>IS TRUE AND CORRECT TO THE BEST OF MY KNOWLEDGE AND BELIEF.</t>
  </si>
  <si>
    <t xml:space="preserve"> SIGN</t>
  </si>
  <si>
    <t xml:space="preserve"> HERE</t>
  </si>
  <si>
    <t xml:space="preserve">    MAIL TO:</t>
  </si>
  <si>
    <t xml:space="preserve"> PRINT</t>
  </si>
  <si>
    <t xml:space="preserve"> NAME</t>
  </si>
  <si>
    <t>UTILITY AUDIT SECTION</t>
  </si>
  <si>
    <t xml:space="preserve"> TITLE</t>
  </si>
  <si>
    <t>P. O. BOX 12967</t>
  </si>
  <si>
    <t>1701 N. CONGRESS AVE.</t>
  </si>
  <si>
    <t xml:space="preserve"> BUSINESS</t>
  </si>
  <si>
    <t>DATE</t>
  </si>
  <si>
    <t>AUSTIN, TX  78711-2967</t>
  </si>
  <si>
    <t xml:space="preserve"> PHONE</t>
  </si>
  <si>
    <t xml:space="preserve">E-MAIL </t>
  </si>
  <si>
    <t>GAS UTILITY TAX, PURSUANT TO TEX. UTIL. CODE, § 122.101 &amp; 122.102 AND 16 T.A.C., § 7.351</t>
  </si>
  <si>
    <t>FOR ASSISTANCE CALL 512-463-7022</t>
  </si>
  <si>
    <t>FORM GUA 7.351</t>
  </si>
  <si>
    <t>GROSS RECEIPTS</t>
  </si>
  <si>
    <t>Volume</t>
  </si>
  <si>
    <t>(Indicate Type) *</t>
  </si>
  <si>
    <t>Amount</t>
  </si>
  <si>
    <t>FROM THE FOLLOWING ACCOUNTS:</t>
  </si>
  <si>
    <r>
      <t xml:space="preserve">  </t>
    </r>
    <r>
      <rPr>
        <b/>
        <sz val="12"/>
        <rFont val="Arial"/>
        <family val="2"/>
      </rPr>
      <t>MMBtu</t>
    </r>
    <r>
      <rPr>
        <sz val="12"/>
        <rFont val="Arial"/>
        <family val="2"/>
      </rPr>
      <t xml:space="preserve">  </t>
    </r>
    <r>
      <rPr>
        <sz val="14"/>
        <rFont val="Arial"/>
        <family val="2"/>
      </rPr>
      <t xml:space="preserve">    </t>
    </r>
    <r>
      <rPr>
        <b/>
        <sz val="12"/>
        <rFont val="Arial"/>
        <family val="2"/>
      </rPr>
      <t>Mcf</t>
    </r>
  </si>
  <si>
    <t>Acct.</t>
  </si>
  <si>
    <t>Description</t>
  </si>
  <si>
    <t>Residential Sales</t>
  </si>
  <si>
    <t>Commercial and Industrial Sales</t>
  </si>
  <si>
    <t>Sales to Public Authorities</t>
  </si>
  <si>
    <t>Sales for Resale</t>
  </si>
  <si>
    <t>489.1-3</t>
  </si>
  <si>
    <t>Transportation/Compression Revenues</t>
  </si>
  <si>
    <t>Underground Storage Revenues</t>
  </si>
  <si>
    <r>
      <t xml:space="preserve">Other Gas Revenues </t>
    </r>
    <r>
      <rPr>
        <sz val="8"/>
        <rFont val="Arial"/>
        <family val="2"/>
      </rPr>
      <t>(As booked in FERC Acct. 495)</t>
    </r>
  </si>
  <si>
    <r>
      <t>TOTAL</t>
    </r>
    <r>
      <rPr>
        <sz val="10"/>
        <rFont val="Arial"/>
        <family val="2"/>
      </rPr>
      <t xml:space="preserve">     </t>
    </r>
    <r>
      <rPr>
        <sz val="6"/>
        <rFont val="Arial"/>
        <family val="2"/>
      </rPr>
      <t>(ITEM 1 TO FRONT SIDE)</t>
    </r>
  </si>
  <si>
    <t>NON-TAXABLE RECEIPTS</t>
  </si>
  <si>
    <t>INCLUDED IN ABOVE TOTALS</t>
  </si>
  <si>
    <r>
      <t xml:space="preserve">Other Gas Revenues </t>
    </r>
    <r>
      <rPr>
        <sz val="8"/>
        <rFont val="Arial"/>
        <family val="2"/>
      </rPr>
      <t>(Provide Details By Sub-Account Below)</t>
    </r>
  </si>
  <si>
    <r>
      <t>TOTAL</t>
    </r>
    <r>
      <rPr>
        <sz val="10"/>
        <rFont val="Arial"/>
        <family val="2"/>
      </rPr>
      <t xml:space="preserve">     </t>
    </r>
    <r>
      <rPr>
        <sz val="6"/>
        <rFont val="Arial"/>
        <family val="2"/>
      </rPr>
      <t>(ITEM 2 TO FRONT SIDE)</t>
    </r>
  </si>
  <si>
    <t>DEDUCTIONS</t>
  </si>
  <si>
    <t>APPLICABLE TO THE TAXABLE GROSS RECEIPTS</t>
  </si>
  <si>
    <t>Well Head Purchases</t>
  </si>
  <si>
    <t>Field Line Purchases</t>
  </si>
  <si>
    <t>Gasoline Plant Outlet Purchases</t>
  </si>
  <si>
    <t>Transmission Line Purchases</t>
  </si>
  <si>
    <t>City Gate Purchases</t>
  </si>
  <si>
    <t>Exchange Gas (Dr/&lt;Cr&gt;)</t>
  </si>
  <si>
    <t>Purchased Gas Expenses</t>
  </si>
  <si>
    <t>808.1/808.2</t>
  </si>
  <si>
    <r>
      <t>Net</t>
    </r>
    <r>
      <rPr>
        <sz val="10"/>
        <rFont val="Arial"/>
        <family val="2"/>
      </rPr>
      <t xml:space="preserve"> Underground Storage Activity</t>
    </r>
  </si>
  <si>
    <t>Storage Expenses Paid to Others</t>
  </si>
  <si>
    <t>Transmission/Compression by Others</t>
  </si>
  <si>
    <r>
      <t>TOTAL</t>
    </r>
    <r>
      <rPr>
        <sz val="10"/>
        <rFont val="Arial"/>
        <family val="2"/>
      </rPr>
      <t xml:space="preserve">     </t>
    </r>
    <r>
      <rPr>
        <sz val="6"/>
        <rFont val="Arial"/>
        <family val="2"/>
      </rPr>
      <t>(ITEM 3 TO FRONT SIDE)</t>
    </r>
  </si>
  <si>
    <t>* NOTE:  Gas Distribution utilities must report in Mcf;  Transmission and Gathering utilities must report in MMBtu</t>
  </si>
  <si>
    <t>Details of Account 495 'Non-Taxable Receipts' by Sub-Account and $ Amount:</t>
  </si>
  <si>
    <t>Rev. 06/2018</t>
  </si>
  <si>
    <t>March 31, 2025</t>
  </si>
  <si>
    <t>May 20,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</si>
</sst>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22"/>
      <name val="Arial"/>
      <family val="2"/>
    </font>
    <font>
      <b/>
      <i/>
      <sz val="10"/>
      <color indexed="12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44" fontId="22" fillId="0" borderId="0" applyFont="0" applyFill="0" applyBorder="0" applyAlignment="0" applyProtection="0"/>
  </cellStyleXfs>
  <cellXfs count="199">
    <xf numFmtId="0" fontId="0" fillId="0" borderId="0" xfId="0"/>
    <xf numFmtId="0" fontId="2" fillId="0" borderId="0" xfId="0" applyFont="1" applyAlignment="1" applyProtection="1">
      <alignment horizontal="centerContinuous"/>
      <protection locked="0"/>
    </xf>
    <xf numFmtId="0" fontId="3" fillId="0" borderId="0" xfId="0" applyFont="1" applyAlignment="1" applyProtection="1">
      <alignment horizontal="centerContinuous"/>
      <protection locked="0"/>
    </xf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0" fontId="10" fillId="0" borderId="6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centerContinuous"/>
      <protection locked="0"/>
    </xf>
    <xf numFmtId="0" fontId="7" fillId="0" borderId="7" xfId="0" applyFont="1" applyBorder="1" applyAlignment="1" applyProtection="1">
      <alignment horizontal="centerContinuous"/>
      <protection locked="0"/>
    </xf>
    <xf numFmtId="0" fontId="7" fillId="0" borderId="8" xfId="0" applyFont="1" applyBorder="1" applyAlignment="1" applyProtection="1">
      <alignment horizontal="centerContinuous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10" fillId="0" borderId="0" xfId="0" quotePrefix="1" applyFont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right"/>
      <protection locked="0"/>
    </xf>
    <xf numFmtId="0" fontId="10" fillId="0" borderId="9" xfId="0" applyFont="1" applyBorder="1" applyAlignment="1" applyProtection="1">
      <alignment horizontal="right"/>
      <protection locked="0"/>
    </xf>
    <xf numFmtId="0" fontId="1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  <protection locked="0"/>
    </xf>
    <xf numFmtId="0" fontId="12" fillId="2" borderId="1" xfId="0" applyFont="1" applyFill="1" applyBorder="1" applyAlignment="1" applyProtection="1">
      <alignment horizontal="centerContinuous"/>
      <protection locked="0"/>
    </xf>
    <xf numFmtId="0" fontId="12" fillId="2" borderId="0" xfId="0" applyFont="1" applyFill="1" applyAlignment="1" applyProtection="1">
      <alignment horizontal="centerContinuous"/>
      <protection locked="0"/>
    </xf>
    <xf numFmtId="0" fontId="12" fillId="2" borderId="2" xfId="0" applyFont="1" applyFill="1" applyBorder="1" applyAlignment="1" applyProtection="1">
      <alignment horizontal="centerContinuous"/>
      <protection locked="0"/>
    </xf>
    <xf numFmtId="0" fontId="13" fillId="2" borderId="1" xfId="0" applyFont="1" applyFill="1" applyBorder="1" applyAlignment="1" applyProtection="1">
      <alignment horizontal="centerContinuous"/>
      <protection locked="0"/>
    </xf>
    <xf numFmtId="0" fontId="12" fillId="2" borderId="3" xfId="0" applyFont="1" applyFill="1" applyBorder="1" applyAlignment="1" applyProtection="1">
      <alignment horizontal="centerContinuous"/>
      <protection locked="0"/>
    </xf>
    <xf numFmtId="0" fontId="12" fillId="2" borderId="4" xfId="0" applyFont="1" applyFill="1" applyBorder="1" applyAlignment="1" applyProtection="1">
      <alignment horizontal="centerContinuous"/>
      <protection locked="0"/>
    </xf>
    <xf numFmtId="0" fontId="12" fillId="2" borderId="5" xfId="0" applyFont="1" applyFill="1" applyBorder="1" applyAlignment="1" applyProtection="1">
      <alignment horizontal="centerContinuous"/>
      <protection locked="0"/>
    </xf>
    <xf numFmtId="0" fontId="4" fillId="0" borderId="9" xfId="0" applyFont="1" applyBorder="1" applyAlignment="1" applyProtection="1">
      <alignment horizontal="centerContinuous"/>
      <protection locked="0"/>
    </xf>
    <xf numFmtId="0" fontId="4" fillId="0" borderId="10" xfId="0" applyFont="1" applyBorder="1" applyAlignment="1" applyProtection="1">
      <alignment horizontal="centerContinuous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12" fillId="0" borderId="7" xfId="0" applyFont="1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4" fillId="0" borderId="4" xfId="0" applyFont="1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centerContinuous"/>
      <protection locked="0"/>
    </xf>
    <xf numFmtId="0" fontId="12" fillId="2" borderId="6" xfId="0" applyFont="1" applyFill="1" applyBorder="1" applyAlignment="1" applyProtection="1">
      <alignment vertical="center"/>
      <protection locked="0"/>
    </xf>
    <xf numFmtId="0" fontId="12" fillId="2" borderId="7" xfId="0" applyFont="1" applyFill="1" applyBorder="1" applyAlignment="1" applyProtection="1">
      <alignment vertical="center"/>
      <protection locked="0"/>
    </xf>
    <xf numFmtId="0" fontId="12" fillId="2" borderId="8" xfId="0" applyFont="1" applyFill="1" applyBorder="1" applyAlignment="1" applyProtection="1">
      <alignment vertical="center"/>
      <protection locked="0"/>
    </xf>
    <xf numFmtId="0" fontId="12" fillId="2" borderId="3" xfId="0" applyFon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vertical="center"/>
      <protection locked="0"/>
    </xf>
    <xf numFmtId="0" fontId="13" fillId="2" borderId="1" xfId="0" applyFont="1" applyFill="1" applyBorder="1" applyAlignment="1" applyProtection="1">
      <alignment vertical="center"/>
      <protection locked="0"/>
    </xf>
    <xf numFmtId="0" fontId="13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12" fillId="2" borderId="2" xfId="0" applyFont="1" applyFill="1" applyBorder="1" applyAlignment="1" applyProtection="1">
      <alignment vertical="center"/>
      <protection locked="0"/>
    </xf>
    <xf numFmtId="0" fontId="12" fillId="0" borderId="1" xfId="0" applyFont="1" applyBorder="1" applyAlignment="1" applyProtection="1">
      <alignment vertical="center"/>
      <protection locked="0"/>
    </xf>
    <xf numFmtId="0" fontId="12" fillId="2" borderId="1" xfId="0" applyFont="1" applyFill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vertical="center"/>
      <protection locked="0"/>
    </xf>
    <xf numFmtId="14" fontId="1" fillId="0" borderId="8" xfId="0" applyNumberFormat="1" applyFont="1" applyBorder="1" applyAlignment="1" applyProtection="1">
      <alignment vertical="center"/>
      <protection locked="0"/>
    </xf>
    <xf numFmtId="0" fontId="13" fillId="2" borderId="4" xfId="0" applyFont="1" applyFill="1" applyBorder="1" applyAlignment="1" applyProtection="1">
      <alignment vertical="center"/>
      <protection locked="0"/>
    </xf>
    <xf numFmtId="0" fontId="12" fillId="2" borderId="4" xfId="0" applyFont="1" applyFill="1" applyBorder="1" applyAlignment="1" applyProtection="1">
      <alignment vertical="center"/>
      <protection locked="0"/>
    </xf>
    <xf numFmtId="0" fontId="12" fillId="2" borderId="5" xfId="0" applyFont="1" applyFill="1" applyBorder="1" applyAlignment="1" applyProtection="1">
      <alignment vertical="center"/>
      <protection locked="0"/>
    </xf>
    <xf numFmtId="0" fontId="12" fillId="0" borderId="11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horizontal="right"/>
      <protection locked="0"/>
    </xf>
    <xf numFmtId="49" fontId="10" fillId="0" borderId="0" xfId="0" applyNumberFormat="1" applyFont="1" applyAlignment="1" applyProtection="1">
      <alignment horizontal="right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16" fillId="2" borderId="13" xfId="0" applyFont="1" applyFill="1" applyBorder="1" applyAlignment="1" applyProtection="1">
      <alignment horizontal="center" vertical="center"/>
      <protection locked="0"/>
    </xf>
    <xf numFmtId="0" fontId="17" fillId="0" borderId="13" xfId="0" applyFont="1" applyBorder="1" applyAlignment="1" applyProtection="1">
      <alignment horizontal="center"/>
      <protection locked="0"/>
    </xf>
    <xf numFmtId="0" fontId="17" fillId="0" borderId="3" xfId="0" applyFont="1" applyBorder="1" applyAlignment="1" applyProtection="1">
      <alignment horizontal="centerContinuous"/>
      <protection locked="0"/>
    </xf>
    <xf numFmtId="0" fontId="17" fillId="0" borderId="4" xfId="0" applyFont="1" applyBorder="1" applyAlignment="1" applyProtection="1">
      <alignment horizontal="centerContinuous"/>
      <protection locked="0"/>
    </xf>
    <xf numFmtId="0" fontId="18" fillId="0" borderId="14" xfId="0" applyFont="1" applyBorder="1" applyAlignment="1" applyProtection="1">
      <alignment horizontal="center"/>
      <protection locked="0"/>
    </xf>
    <xf numFmtId="0" fontId="19" fillId="0" borderId="14" xfId="0" applyFont="1" applyBorder="1" applyAlignment="1" applyProtection="1">
      <alignment horizont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 applyProtection="1">
      <alignment vertical="center"/>
      <protection locked="0"/>
    </xf>
    <xf numFmtId="0" fontId="0" fillId="0" borderId="16" xfId="0" applyBorder="1" applyProtection="1">
      <protection locked="0"/>
    </xf>
    <xf numFmtId="44" fontId="22" fillId="0" borderId="16" xfId="1" applyBorder="1" applyProtection="1">
      <protection locked="0"/>
    </xf>
    <xf numFmtId="44" fontId="22" fillId="0" borderId="17" xfId="1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17" fillId="0" borderId="4" xfId="0" applyFont="1" applyBorder="1" applyAlignment="1" applyProtection="1">
      <alignment horizontal="right"/>
      <protection locked="0"/>
    </xf>
    <xf numFmtId="0" fontId="0" fillId="0" borderId="14" xfId="0" applyBorder="1" applyProtection="1">
      <protection locked="0"/>
    </xf>
    <xf numFmtId="44" fontId="22" fillId="0" borderId="14" xfId="1" applyBorder="1" applyProtection="1">
      <protection hidden="1"/>
    </xf>
    <xf numFmtId="0" fontId="3" fillId="0" borderId="12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Continuous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right" vertical="center"/>
      <protection locked="0"/>
    </xf>
    <xf numFmtId="44" fontId="22" fillId="0" borderId="16" xfId="1" applyBorder="1" applyProtection="1">
      <protection hidden="1"/>
    </xf>
    <xf numFmtId="0" fontId="17" fillId="0" borderId="3" xfId="0" applyFont="1" applyBorder="1" applyAlignment="1" applyProtection="1">
      <alignment horizontal="centerContinuous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3" borderId="16" xfId="0" applyFill="1" applyBorder="1" applyProtection="1">
      <protection locked="0"/>
    </xf>
    <xf numFmtId="0" fontId="21" fillId="0" borderId="15" xfId="0" applyFont="1" applyBorder="1" applyAlignment="1" applyProtection="1">
      <alignment vertical="center"/>
      <protection locked="0"/>
    </xf>
    <xf numFmtId="0" fontId="0" fillId="4" borderId="17" xfId="0" applyFill="1" applyBorder="1" applyProtection="1">
      <protection locked="0"/>
    </xf>
    <xf numFmtId="0" fontId="1" fillId="0" borderId="0" xfId="0" applyFont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49" fontId="0" fillId="0" borderId="19" xfId="0" applyNumberFormat="1" applyBorder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44" fontId="22" fillId="0" borderId="12" xfId="1" applyBorder="1" applyProtection="1"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1" fillId="0" borderId="10" xfId="0" applyFont="1" applyBorder="1" applyAlignment="1" applyProtection="1">
      <alignment vertical="center"/>
      <protection locked="0"/>
    </xf>
    <xf numFmtId="0" fontId="10" fillId="0" borderId="9" xfId="0" applyFont="1" applyBorder="1" applyAlignment="1" applyProtection="1">
      <alignment horizontal="center"/>
      <protection locked="0"/>
    </xf>
    <xf numFmtId="0" fontId="12" fillId="0" borderId="7" xfId="0" applyFont="1" applyBorder="1" applyAlignment="1" applyProtection="1">
      <alignment horizontal="center"/>
      <protection locked="0"/>
    </xf>
    <xf numFmtId="0" fontId="12" fillId="0" borderId="8" xfId="0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2" fillId="0" borderId="6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14" fontId="10" fillId="0" borderId="3" xfId="0" applyNumberFormat="1" applyFont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center"/>
      <protection locked="0"/>
    </xf>
    <xf numFmtId="44" fontId="22" fillId="0" borderId="24" xfId="1" applyBorder="1" applyAlignment="1" applyProtection="1">
      <alignment horizontal="right"/>
      <protection hidden="1"/>
    </xf>
    <xf numFmtId="44" fontId="22" fillId="0" borderId="25" xfId="1" applyBorder="1" applyAlignment="1" applyProtection="1">
      <alignment horizontal="right"/>
      <protection hidden="1"/>
    </xf>
    <xf numFmtId="0" fontId="7" fillId="0" borderId="11" xfId="0" applyFont="1" applyBorder="1" applyAlignment="1" applyProtection="1">
      <alignment horizontal="right" vertical="center"/>
      <protection locked="0"/>
    </xf>
    <xf numFmtId="0" fontId="7" fillId="0" borderId="9" xfId="0" applyFont="1" applyBorder="1" applyAlignment="1" applyProtection="1">
      <alignment horizontal="right" vertical="center"/>
      <protection locked="0"/>
    </xf>
    <xf numFmtId="0" fontId="7" fillId="0" borderId="10" xfId="0" applyFont="1" applyBorder="1" applyAlignment="1" applyProtection="1">
      <alignment horizontal="right" vertical="center"/>
      <protection locked="0"/>
    </xf>
    <xf numFmtId="0" fontId="1" fillId="0" borderId="22" xfId="0" applyFont="1" applyBorder="1" applyAlignment="1">
      <alignment horizontal="right"/>
    </xf>
    <xf numFmtId="0" fontId="1" fillId="0" borderId="23" xfId="0" quotePrefix="1" applyFont="1" applyBorder="1" applyAlignment="1">
      <alignment horizontal="right"/>
    </xf>
    <xf numFmtId="44" fontId="22" fillId="0" borderId="26" xfId="1" applyBorder="1" applyAlignment="1" applyProtection="1">
      <alignment horizontal="right"/>
      <protection hidden="1"/>
    </xf>
    <xf numFmtId="44" fontId="22" fillId="0" borderId="27" xfId="1" applyBorder="1" applyAlignment="1" applyProtection="1">
      <alignment horizontal="right"/>
      <protection hidden="1"/>
    </xf>
    <xf numFmtId="44" fontId="22" fillId="0" borderId="6" xfId="1" applyBorder="1" applyAlignment="1" applyProtection="1">
      <alignment horizontal="right"/>
      <protection locked="0"/>
    </xf>
    <xf numFmtId="44" fontId="22" fillId="0" borderId="8" xfId="1" applyBorder="1" applyAlignment="1" applyProtection="1">
      <alignment horizontal="right"/>
      <protection locked="0"/>
    </xf>
    <xf numFmtId="44" fontId="22" fillId="0" borderId="3" xfId="1" applyBorder="1" applyAlignment="1" applyProtection="1">
      <alignment horizontal="right"/>
      <protection locked="0"/>
    </xf>
    <xf numFmtId="44" fontId="22" fillId="0" borderId="5" xfId="1" applyBorder="1" applyAlignment="1" applyProtection="1">
      <alignment horizontal="right"/>
      <protection locked="0"/>
    </xf>
    <xf numFmtId="44" fontId="22" fillId="0" borderId="11" xfId="1" applyBorder="1" applyAlignment="1" applyProtection="1">
      <alignment horizontal="right"/>
      <protection locked="0"/>
    </xf>
    <xf numFmtId="44" fontId="22" fillId="0" borderId="10" xfId="1" applyBorder="1" applyAlignment="1" applyProtection="1">
      <alignment horizontal="right"/>
      <protection locked="0"/>
    </xf>
    <xf numFmtId="44" fontId="22" fillId="0" borderId="20" xfId="1" applyBorder="1" applyAlignment="1" applyProtection="1">
      <alignment horizontal="right"/>
      <protection hidden="1"/>
    </xf>
    <xf numFmtId="44" fontId="22" fillId="0" borderId="21" xfId="1" applyBorder="1" applyAlignment="1" applyProtection="1">
      <alignment horizontal="right"/>
      <protection hidden="1"/>
    </xf>
    <xf numFmtId="44" fontId="22" fillId="0" borderId="22" xfId="1" applyBorder="1" applyAlignment="1" applyProtection="1">
      <alignment horizontal="right"/>
      <protection hidden="1"/>
    </xf>
    <xf numFmtId="44" fontId="22" fillId="0" borderId="23" xfId="1" applyBorder="1" applyAlignment="1" applyProtection="1">
      <alignment horizontal="right"/>
      <protection hidden="1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/>
      <protection locked="0"/>
    </xf>
    <xf numFmtId="0" fontId="11" fillId="2" borderId="9" xfId="0" applyFont="1" applyFill="1" applyBorder="1" applyAlignment="1" applyProtection="1">
      <alignment horizontal="center"/>
      <protection locked="0"/>
    </xf>
    <xf numFmtId="0" fontId="11" fillId="2" borderId="10" xfId="0" applyFont="1" applyFill="1" applyBorder="1" applyAlignment="1" applyProtection="1">
      <alignment horizontal="center"/>
      <protection locked="0"/>
    </xf>
    <xf numFmtId="44" fontId="22" fillId="0" borderId="11" xfId="1" applyBorder="1" applyAlignment="1" applyProtection="1">
      <alignment horizontal="right"/>
      <protection hidden="1"/>
    </xf>
    <xf numFmtId="44" fontId="22" fillId="0" borderId="10" xfId="1" applyBorder="1" applyAlignment="1" applyProtection="1">
      <alignment horizontal="right"/>
      <protection hidden="1"/>
    </xf>
    <xf numFmtId="0" fontId="0" fillId="0" borderId="0" xfId="0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9" xfId="0" applyFont="1" applyBorder="1" applyProtection="1">
      <protection locked="0"/>
    </xf>
    <xf numFmtId="0" fontId="4" fillId="0" borderId="10" xfId="0" applyFont="1" applyBorder="1" applyProtection="1">
      <protection locked="0"/>
    </xf>
    <xf numFmtId="0" fontId="10" fillId="0" borderId="0" xfId="0" applyFont="1" applyProtection="1">
      <protection locked="0"/>
    </xf>
    <xf numFmtId="0" fontId="1" fillId="0" borderId="5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0" fillId="0" borderId="1" xfId="0" applyFont="1" applyBorder="1" applyProtection="1">
      <protection locked="0"/>
    </xf>
    <xf numFmtId="0" fontId="10" fillId="0" borderId="2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2" borderId="1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2" xfId="0" applyFill="1" applyBorder="1" applyProtection="1">
      <protection locked="0"/>
    </xf>
    <xf numFmtId="0" fontId="12" fillId="0" borderId="0" xfId="0" applyFont="1" applyProtection="1">
      <protection locked="0"/>
    </xf>
    <xf numFmtId="49" fontId="3" fillId="0" borderId="1" xfId="0" applyNumberFormat="1" applyFont="1" applyBorder="1" applyAlignment="1" applyProtection="1">
      <alignment horizontal="centerContinuous" vertical="center"/>
      <protection locked="0"/>
    </xf>
    <xf numFmtId="49" fontId="3" fillId="0" borderId="0" xfId="0" applyNumberFormat="1" applyFont="1" applyAlignment="1" applyProtection="1">
      <alignment horizontal="centerContinuous" vertical="center"/>
      <protection locked="0"/>
    </xf>
    <xf numFmtId="49" fontId="3" fillId="0" borderId="2" xfId="0" applyNumberFormat="1" applyFont="1" applyBorder="1" applyAlignment="1" applyProtection="1">
      <alignment horizontal="centerContinuous" vertical="center"/>
      <protection locked="0"/>
    </xf>
    <xf numFmtId="49" fontId="3" fillId="0" borderId="3" xfId="0" applyNumberFormat="1" applyFont="1" applyBorder="1" applyAlignment="1" applyProtection="1">
      <alignment horizontal="centerContinuous" vertical="center"/>
      <protection locked="0"/>
    </xf>
    <xf numFmtId="49" fontId="3" fillId="0" borderId="4" xfId="0" applyNumberFormat="1" applyFont="1" applyBorder="1" applyAlignment="1" applyProtection="1">
      <alignment horizontal="centerContinuous" vertical="center"/>
      <protection locked="0"/>
    </xf>
    <xf numFmtId="49" fontId="3" fillId="0" borderId="5" xfId="0" applyNumberFormat="1" applyFont="1" applyBorder="1" applyAlignment="1" applyProtection="1">
      <alignment horizontal="centerContinuous" vertical="center"/>
      <protection locked="0"/>
    </xf>
    <xf numFmtId="0" fontId="4" fillId="0" borderId="11" xfId="0" applyFont="1" applyBorder="1" applyAlignment="1" applyProtection="1">
      <alignment horizontal="centerContinuous"/>
      <protection locked="0"/>
    </xf>
    <xf numFmtId="0" fontId="6" fillId="0" borderId="1" xfId="0" applyFont="1" applyBorder="1" applyAlignment="1" applyProtection="1">
      <alignment horizontal="centerContinuous"/>
      <protection locked="0"/>
    </xf>
    <xf numFmtId="0" fontId="6" fillId="0" borderId="0" xfId="0" applyFont="1" applyAlignment="1" applyProtection="1">
      <alignment horizontal="centerContinuous"/>
      <protection locked="0"/>
    </xf>
    <xf numFmtId="0" fontId="6" fillId="0" borderId="2" xfId="0" applyFont="1" applyBorder="1" applyAlignment="1" applyProtection="1">
      <alignment horizontal="centerContinuous"/>
      <protection locked="0"/>
    </xf>
    <xf numFmtId="0" fontId="0" fillId="0" borderId="1" xfId="0" applyBorder="1" applyAlignment="1" applyProtection="1">
      <alignment horizontal="centerContinuous"/>
      <protection locked="0"/>
    </xf>
    <xf numFmtId="0" fontId="0" fillId="0" borderId="2" xfId="0" applyBorder="1" applyAlignment="1" applyProtection="1">
      <alignment horizontal="centerContinuous"/>
      <protection locked="0"/>
    </xf>
    <xf numFmtId="0" fontId="0" fillId="0" borderId="3" xfId="0" applyBorder="1" applyAlignment="1" applyProtection="1">
      <alignment horizontal="centerContinuous"/>
      <protection locked="0"/>
    </xf>
    <xf numFmtId="0" fontId="0" fillId="0" borderId="4" xfId="0" applyBorder="1" applyAlignment="1" applyProtection="1">
      <alignment horizontal="centerContinuous"/>
      <protection locked="0"/>
    </xf>
    <xf numFmtId="0" fontId="0" fillId="0" borderId="5" xfId="0" applyBorder="1" applyAlignment="1" applyProtection="1">
      <alignment horizontal="centerContinuous"/>
      <protection locked="0"/>
    </xf>
    <xf numFmtId="0" fontId="5" fillId="0" borderId="0" xfId="0" applyFont="1" applyAlignment="1" applyProtection="1">
      <alignment horizontal="centerContinuous" vertical="center"/>
      <protection locked="0"/>
    </xf>
    <xf numFmtId="0" fontId="7" fillId="0" borderId="0" xfId="0" applyFont="1" applyAlignment="1" applyProtection="1">
      <alignment horizontal="centerContinuous" vertical="center"/>
      <protection locked="0"/>
    </xf>
    <xf numFmtId="0" fontId="12" fillId="2" borderId="6" xfId="0" applyFont="1" applyFill="1" applyBorder="1" applyAlignment="1" applyProtection="1">
      <alignment horizontal="centerContinuous" vertical="center"/>
      <protection locked="0"/>
    </xf>
    <xf numFmtId="0" fontId="12" fillId="2" borderId="7" xfId="0" applyFont="1" applyFill="1" applyBorder="1" applyAlignment="1" applyProtection="1">
      <alignment horizontal="centerContinuous" vertical="center"/>
      <protection locked="0"/>
    </xf>
    <xf numFmtId="0" fontId="12" fillId="2" borderId="8" xfId="0" applyFont="1" applyFill="1" applyBorder="1" applyAlignment="1" applyProtection="1">
      <alignment horizontal="centerContinuous" vertical="center"/>
      <protection locked="0"/>
    </xf>
    <xf numFmtId="0" fontId="12" fillId="2" borderId="1" xfId="0" applyFont="1" applyFill="1" applyBorder="1" applyAlignment="1" applyProtection="1">
      <alignment horizontal="centerContinuous" vertical="center"/>
      <protection locked="0"/>
    </xf>
    <xf numFmtId="0" fontId="12" fillId="2" borderId="0" xfId="0" applyFont="1" applyFill="1" applyAlignment="1" applyProtection="1">
      <alignment horizontal="centerContinuous" vertical="center"/>
      <protection locked="0"/>
    </xf>
    <xf numFmtId="0" fontId="12" fillId="2" borderId="2" xfId="0" applyFont="1" applyFill="1" applyBorder="1" applyAlignment="1" applyProtection="1">
      <alignment horizontal="centerContinuous" vertical="center"/>
      <protection locked="0"/>
    </xf>
    <xf numFmtId="0" fontId="4" fillId="2" borderId="3" xfId="0" applyFont="1" applyFill="1" applyBorder="1" applyAlignment="1" applyProtection="1">
      <alignment horizontal="centerContinuous" vertical="center"/>
      <protection locked="0"/>
    </xf>
    <xf numFmtId="0" fontId="4" fillId="2" borderId="4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 applyProtection="1">
      <alignment horizontal="centerContinuous" vertical="center"/>
      <protection locked="0"/>
    </xf>
    <xf numFmtId="0" fontId="10" fillId="0" borderId="11" xfId="0" applyFont="1" applyBorder="1" applyAlignment="1" applyProtection="1">
      <alignment horizontal="centerContinuous"/>
      <protection locked="0"/>
    </xf>
    <xf numFmtId="0" fontId="10" fillId="0" borderId="9" xfId="0" applyFont="1" applyBorder="1" applyAlignment="1" applyProtection="1">
      <alignment horizontal="centerContinuous"/>
      <protection locked="0"/>
    </xf>
    <xf numFmtId="0" fontId="10" fillId="0" borderId="10" xfId="0" applyFont="1" applyBorder="1" applyAlignment="1" applyProtection="1">
      <alignment horizontal="centerContinuous"/>
      <protection locked="0"/>
    </xf>
    <xf numFmtId="0" fontId="15" fillId="0" borderId="6" xfId="0" applyFont="1" applyBorder="1" applyAlignment="1" applyProtection="1">
      <alignment horizontal="centerContinuous" vertical="center"/>
      <protection locked="0"/>
    </xf>
    <xf numFmtId="0" fontId="15" fillId="0" borderId="8" xfId="0" applyFont="1" applyBorder="1" applyAlignment="1" applyProtection="1">
      <alignment horizontal="centerContinuous" vertical="center"/>
      <protection locked="0"/>
    </xf>
    <xf numFmtId="0" fontId="15" fillId="0" borderId="1" xfId="0" applyFont="1" applyBorder="1" applyAlignment="1" applyProtection="1">
      <alignment horizontal="centerContinuous" vertical="center"/>
      <protection locked="0"/>
    </xf>
    <xf numFmtId="0" fontId="15" fillId="0" borderId="2" xfId="0" applyFont="1" applyBorder="1" applyAlignment="1" applyProtection="1">
      <alignment horizontal="centerContinuous" vertical="center"/>
      <protection locked="0"/>
    </xf>
    <xf numFmtId="0" fontId="6" fillId="0" borderId="7" xfId="0" applyFont="1" applyBorder="1" applyAlignment="1" applyProtection="1">
      <alignment horizontal="centerContinuous"/>
      <protection locked="0"/>
    </xf>
    <xf numFmtId="0" fontId="0" fillId="0" borderId="12" xfId="0" applyBorder="1" applyAlignment="1" applyProtection="1">
      <alignment horizontal="centerContinuous"/>
      <protection locked="0"/>
    </xf>
    <xf numFmtId="0" fontId="0" fillId="0" borderId="14" xfId="0" applyBorder="1" applyAlignment="1" applyProtection="1">
      <alignment horizontal="centerContinuous"/>
      <protection locked="0"/>
    </xf>
    <xf numFmtId="44" fontId="22" fillId="0" borderId="12" xfId="1" applyBorder="1" applyAlignment="1" applyProtection="1">
      <alignment horizontal="centerContinuous"/>
      <protection locked="0"/>
    </xf>
    <xf numFmtId="44" fontId="22" fillId="0" borderId="14" xfId="1" applyBorder="1" applyAlignment="1" applyProtection="1">
      <alignment horizontal="centerContinuous"/>
      <protection locked="0"/>
    </xf>
    <xf numFmtId="0" fontId="0" fillId="0" borderId="17" xfId="0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13</xdr:row>
          <xdr:rowOff>182880</xdr:rowOff>
        </xdr:from>
        <xdr:to>
          <xdr:col>1</xdr:col>
          <xdr:colOff>38100</xdr:colOff>
          <xdr:row>15</xdr:row>
          <xdr:rowOff>68580</xdr:rowOff>
        </xdr:to>
        <xdr:sp macro="" textlink="">
          <xdr:nvSpPr>
            <xdr:cNvPr id="1025" name="Check Box 1" descr="Check here if change of address or representative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3</xdr:col>
          <xdr:colOff>38100</xdr:colOff>
          <xdr:row>3</xdr:row>
          <xdr:rowOff>30480</xdr:rowOff>
        </xdr:to>
        <xdr:sp macro="" textlink="">
          <xdr:nvSpPr>
            <xdr:cNvPr id="2049" name="Check Box 1" descr="Check if volumes are in MMBtu.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792480</xdr:colOff>
          <xdr:row>2</xdr:row>
          <xdr:rowOff>7620</xdr:rowOff>
        </xdr:from>
        <xdr:to>
          <xdr:col>4</xdr:col>
          <xdr:colOff>76200</xdr:colOff>
          <xdr:row>3</xdr:row>
          <xdr:rowOff>30480</xdr:rowOff>
        </xdr:to>
        <xdr:sp macro="" textlink="">
          <xdr:nvSpPr>
            <xdr:cNvPr id="2050" name="Check Box 2" descr="Check here if volumes are reported in Mcf.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15</xdr:row>
          <xdr:rowOff>7620</xdr:rowOff>
        </xdr:from>
        <xdr:to>
          <xdr:col>2</xdr:col>
          <xdr:colOff>525780</xdr:colOff>
          <xdr:row>16</xdr:row>
          <xdr:rowOff>30480</xdr:rowOff>
        </xdr:to>
        <xdr:sp macro="" textlink="">
          <xdr:nvSpPr>
            <xdr:cNvPr id="2051" name="Check Box 3" descr="Check here if volumes are reported in MMBtu.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792480</xdr:colOff>
          <xdr:row>15</xdr:row>
          <xdr:rowOff>0</xdr:rowOff>
        </xdr:from>
        <xdr:to>
          <xdr:col>4</xdr:col>
          <xdr:colOff>76200</xdr:colOff>
          <xdr:row>16</xdr:row>
          <xdr:rowOff>30480</xdr:rowOff>
        </xdr:to>
        <xdr:sp macro="" textlink="">
          <xdr:nvSpPr>
            <xdr:cNvPr id="2052" name="Check Box 4" descr="Check here if volumes are reported in Mcf.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3383280</xdr:colOff>
          <xdr:row>27</xdr:row>
          <xdr:rowOff>312420</xdr:rowOff>
        </xdr:from>
        <xdr:to>
          <xdr:col>2</xdr:col>
          <xdr:colOff>335280</xdr:colOff>
          <xdr:row>29</xdr:row>
          <xdr:rowOff>7620</xdr:rowOff>
        </xdr:to>
        <xdr:sp macro="" textlink="">
          <xdr:nvSpPr>
            <xdr:cNvPr id="2053" name="Check Box 5" descr="Check here if volumes are reported in MMBtu.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792480</xdr:colOff>
          <xdr:row>28</xdr:row>
          <xdr:rowOff>0</xdr:rowOff>
        </xdr:from>
        <xdr:to>
          <xdr:col>2</xdr:col>
          <xdr:colOff>1074420</xdr:colOff>
          <xdr:row>29</xdr:row>
          <xdr:rowOff>30480</xdr:rowOff>
        </xdr:to>
        <xdr:sp macro="" textlink="">
          <xdr:nvSpPr>
            <xdr:cNvPr id="2054" name="Check Box 6" descr="Check here if volumes are reported in Mcf.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1"/>
  <sheetViews>
    <sheetView workbookViewId="0">
      <selection activeCell="N19" sqref="N19"/>
    </sheetView>
  </sheetViews>
  <sheetFormatPr defaultColWidth="8.88671875" defaultRowHeight="14.4" x14ac:dyDescent="0.3"/>
  <cols>
    <col min="1" max="1" width="12" style="3" customWidth="1"/>
    <col min="2" max="2" width="11.109375" style="3" customWidth="1"/>
    <col min="3" max="3" width="8.109375" style="3" customWidth="1"/>
    <col min="4" max="4" width="5.5546875" style="3" customWidth="1"/>
    <col min="5" max="5" width="6.44140625" style="3" customWidth="1"/>
    <col min="6" max="6" width="6.109375" style="3" customWidth="1"/>
    <col min="7" max="7" width="7.109375" style="3" customWidth="1"/>
    <col min="8" max="8" width="9.109375" style="3" customWidth="1"/>
    <col min="9" max="9" width="7.5546875" style="3" customWidth="1"/>
    <col min="10" max="10" width="10.44140625" style="3" customWidth="1"/>
    <col min="11" max="11" width="9.109375" style="3" customWidth="1"/>
    <col min="12" max="12" width="15.109375" style="3" customWidth="1"/>
    <col min="13" max="13" width="8.88671875" style="3" customWidth="1"/>
  </cols>
  <sheetData>
    <row r="1" spans="1:12" ht="17.399999999999999" x14ac:dyDescent="0.3">
      <c r="A1" s="1" t="s">
        <v>0</v>
      </c>
      <c r="B1" s="2"/>
      <c r="C1" s="2"/>
      <c r="D1" s="2"/>
      <c r="E1" s="2"/>
      <c r="F1" s="38"/>
      <c r="G1" s="38"/>
      <c r="I1" s="166" t="s">
        <v>1</v>
      </c>
      <c r="J1" s="23"/>
      <c r="K1" s="23"/>
      <c r="L1" s="24"/>
    </row>
    <row r="2" spans="1:12" ht="15" x14ac:dyDescent="0.3">
      <c r="A2" s="175" t="s">
        <v>2</v>
      </c>
      <c r="B2" s="175"/>
      <c r="C2" s="175"/>
      <c r="D2" s="175"/>
      <c r="E2" s="175"/>
      <c r="F2" s="175"/>
      <c r="G2" s="175"/>
      <c r="I2" s="167"/>
      <c r="J2" s="168"/>
      <c r="K2" s="168"/>
      <c r="L2" s="169"/>
    </row>
    <row r="3" spans="1:12" x14ac:dyDescent="0.3">
      <c r="A3" s="176" t="s">
        <v>3</v>
      </c>
      <c r="B3" s="176"/>
      <c r="C3" s="176"/>
      <c r="D3" s="176"/>
      <c r="E3" s="176"/>
      <c r="F3" s="176"/>
      <c r="G3" s="176"/>
      <c r="I3" s="170"/>
      <c r="J3" s="38"/>
      <c r="K3" s="38"/>
      <c r="L3" s="171"/>
    </row>
    <row r="4" spans="1:12" x14ac:dyDescent="0.3">
      <c r="A4" s="133"/>
      <c r="B4" s="133"/>
      <c r="C4" s="133"/>
      <c r="D4" s="133"/>
      <c r="E4" s="133"/>
      <c r="F4" s="133"/>
      <c r="G4" s="133"/>
      <c r="I4" s="172"/>
      <c r="J4" s="173"/>
      <c r="K4" s="173"/>
      <c r="L4" s="174"/>
    </row>
    <row r="5" spans="1:12" ht="24.6" x14ac:dyDescent="0.4">
      <c r="A5" s="144" t="s">
        <v>4</v>
      </c>
      <c r="B5" s="145"/>
      <c r="C5" s="145"/>
    </row>
    <row r="8" spans="1:12" x14ac:dyDescent="0.3">
      <c r="A8" s="5" t="s">
        <v>5</v>
      </c>
      <c r="B8" s="146"/>
      <c r="C8" s="146"/>
      <c r="D8" s="146"/>
      <c r="E8" s="146"/>
      <c r="F8" s="146"/>
      <c r="G8" s="147"/>
      <c r="H8" s="148"/>
      <c r="J8" s="6" t="s">
        <v>6</v>
      </c>
      <c r="K8" s="7"/>
      <c r="L8" s="8"/>
    </row>
    <row r="9" spans="1:12" ht="15.6" x14ac:dyDescent="0.3">
      <c r="A9" s="9" t="s">
        <v>7</v>
      </c>
      <c r="B9" s="146"/>
      <c r="C9" s="146"/>
      <c r="D9" s="146"/>
      <c r="E9" s="146"/>
      <c r="F9" s="148" t="s">
        <v>8</v>
      </c>
      <c r="G9" s="149"/>
      <c r="H9" s="148"/>
      <c r="J9" s="160" t="s">
        <v>96</v>
      </c>
      <c r="K9" s="161"/>
      <c r="L9" s="162"/>
    </row>
    <row r="10" spans="1:12" ht="15.6" x14ac:dyDescent="0.3">
      <c r="A10" s="9" t="s">
        <v>7</v>
      </c>
      <c r="B10" s="150"/>
      <c r="C10" s="150"/>
      <c r="D10" s="150"/>
      <c r="E10" s="150"/>
      <c r="F10" s="150"/>
      <c r="G10" s="149"/>
      <c r="H10" s="10"/>
      <c r="J10" s="163"/>
      <c r="K10" s="164"/>
      <c r="L10" s="165"/>
    </row>
    <row r="11" spans="1:12" x14ac:dyDescent="0.3">
      <c r="A11" s="9" t="s">
        <v>9</v>
      </c>
      <c r="B11" s="151"/>
      <c r="C11" s="151"/>
      <c r="D11" s="99" t="s">
        <v>10</v>
      </c>
      <c r="E11" s="11"/>
      <c r="F11" s="12" t="s">
        <v>11</v>
      </c>
      <c r="G11" s="152"/>
      <c r="H11" s="148"/>
      <c r="J11" s="38"/>
      <c r="K11" s="38"/>
      <c r="L11" s="38"/>
    </row>
    <row r="12" spans="1:12" x14ac:dyDescent="0.3">
      <c r="A12" s="153"/>
      <c r="B12" s="148"/>
      <c r="C12" s="148"/>
      <c r="D12" s="148"/>
      <c r="E12" s="148"/>
      <c r="F12" s="148"/>
      <c r="G12" s="154"/>
      <c r="H12" s="148"/>
      <c r="J12" s="6" t="s">
        <v>12</v>
      </c>
      <c r="K12" s="7"/>
      <c r="L12" s="8"/>
    </row>
    <row r="13" spans="1:12" ht="15.6" x14ac:dyDescent="0.3">
      <c r="A13" s="134"/>
      <c r="B13" s="135"/>
      <c r="C13" s="135"/>
      <c r="D13" s="135"/>
      <c r="E13" s="135"/>
      <c r="F13" s="135"/>
      <c r="G13" s="136"/>
      <c r="H13" s="13"/>
      <c r="J13" s="160" t="s">
        <v>97</v>
      </c>
      <c r="K13" s="161"/>
      <c r="L13" s="162"/>
    </row>
    <row r="14" spans="1:12" ht="15.6" x14ac:dyDescent="0.3">
      <c r="J14" s="163"/>
      <c r="K14" s="164"/>
      <c r="L14" s="165"/>
    </row>
    <row r="15" spans="1:12" x14ac:dyDescent="0.3">
      <c r="A15" s="14" t="s">
        <v>13</v>
      </c>
      <c r="B15" s="15"/>
      <c r="J15" s="16" t="s">
        <v>14</v>
      </c>
      <c r="K15" s="17"/>
      <c r="L15" s="18"/>
    </row>
    <row r="16" spans="1:12" x14ac:dyDescent="0.3">
      <c r="J16" s="19" t="s">
        <v>15</v>
      </c>
      <c r="K16" s="17"/>
      <c r="L16" s="18"/>
    </row>
    <row r="17" spans="1:12" x14ac:dyDescent="0.3">
      <c r="J17" s="20" t="s">
        <v>16</v>
      </c>
      <c r="K17" s="21"/>
      <c r="L17" s="22"/>
    </row>
    <row r="18" spans="1:12" x14ac:dyDescent="0.3">
      <c r="J18" s="140"/>
      <c r="K18" s="140"/>
      <c r="L18" s="140"/>
    </row>
    <row r="19" spans="1:12" x14ac:dyDescent="0.3">
      <c r="J19" s="140"/>
      <c r="K19" s="140"/>
      <c r="L19" s="140"/>
    </row>
    <row r="20" spans="1:12" x14ac:dyDescent="0.3">
      <c r="A20" s="141" t="s">
        <v>17</v>
      </c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2"/>
    </row>
    <row r="21" spans="1:12" x14ac:dyDescent="0.3">
      <c r="A21" s="25" t="s">
        <v>18</v>
      </c>
      <c r="B21" s="26"/>
      <c r="C21" s="26"/>
      <c r="D21" s="26"/>
      <c r="E21" s="26"/>
      <c r="F21" s="26"/>
      <c r="G21" s="26"/>
      <c r="H21" s="26"/>
      <c r="I21" s="26"/>
      <c r="J21" s="27" t="s">
        <v>19</v>
      </c>
      <c r="K21" s="137">
        <f>+Page_2!D12</f>
        <v>0</v>
      </c>
      <c r="L21" s="138"/>
    </row>
    <row r="22" spans="1:12" x14ac:dyDescent="0.3">
      <c r="A22" s="25" t="s">
        <v>20</v>
      </c>
      <c r="B22" s="26"/>
      <c r="C22" s="26"/>
      <c r="D22" s="26"/>
      <c r="E22" s="26"/>
      <c r="F22" s="26"/>
      <c r="G22" s="26"/>
      <c r="H22" s="26"/>
      <c r="I22" s="26"/>
      <c r="J22" s="27" t="s">
        <v>19</v>
      </c>
      <c r="K22" s="137">
        <f>+Page_2!D25</f>
        <v>0</v>
      </c>
      <c r="L22" s="138"/>
    </row>
    <row r="23" spans="1:12" ht="15" thickBot="1" x14ac:dyDescent="0.35">
      <c r="A23" s="25" t="s">
        <v>21</v>
      </c>
      <c r="B23" s="26"/>
      <c r="C23" s="26"/>
      <c r="D23" s="26"/>
      <c r="E23" s="26"/>
      <c r="F23" s="26"/>
      <c r="G23" s="26"/>
      <c r="H23" s="26"/>
      <c r="I23" s="26"/>
      <c r="J23" s="27" t="s">
        <v>19</v>
      </c>
      <c r="K23" s="129">
        <f>+Page_2!D41</f>
        <v>0</v>
      </c>
      <c r="L23" s="130"/>
    </row>
    <row r="24" spans="1:12" ht="15" thickTop="1" x14ac:dyDescent="0.3">
      <c r="A24" s="25" t="s">
        <v>22</v>
      </c>
      <c r="B24" s="26"/>
      <c r="C24" s="26"/>
      <c r="D24" s="26"/>
      <c r="E24" s="26"/>
      <c r="F24" s="26"/>
      <c r="G24" s="26"/>
      <c r="H24" s="26"/>
      <c r="I24" s="27"/>
      <c r="J24" s="27" t="s">
        <v>23</v>
      </c>
      <c r="K24" s="112">
        <f>+K21-K22-K23</f>
        <v>0</v>
      </c>
      <c r="L24" s="113"/>
    </row>
    <row r="25" spans="1:12" ht="15" thickBot="1" x14ac:dyDescent="0.35">
      <c r="A25" s="114" t="s">
        <v>24</v>
      </c>
      <c r="B25" s="115"/>
      <c r="C25" s="115"/>
      <c r="D25" s="115"/>
      <c r="E25" s="115"/>
      <c r="F25" s="115"/>
      <c r="G25" s="115"/>
      <c r="H25" s="115"/>
      <c r="I25" s="115"/>
      <c r="J25" s="116"/>
      <c r="K25" s="117">
        <v>5.0000000000000001E-3</v>
      </c>
      <c r="L25" s="118"/>
    </row>
    <row r="26" spans="1:12" ht="15" thickTop="1" x14ac:dyDescent="0.3">
      <c r="A26" s="28" t="s">
        <v>25</v>
      </c>
      <c r="B26" s="29"/>
      <c r="C26" s="29"/>
      <c r="D26" s="29"/>
      <c r="E26" s="29"/>
      <c r="F26" s="29"/>
      <c r="G26" s="29"/>
      <c r="H26" s="29"/>
      <c r="I26" s="29"/>
      <c r="J26" s="29"/>
      <c r="K26" s="119">
        <f>K24*K25</f>
        <v>0</v>
      </c>
      <c r="L26" s="120"/>
    </row>
    <row r="27" spans="1:12" x14ac:dyDescent="0.3">
      <c r="A27" s="30" t="s">
        <v>26</v>
      </c>
      <c r="B27" s="31"/>
      <c r="C27" s="31"/>
      <c r="D27" s="31"/>
      <c r="E27" s="31"/>
      <c r="F27" s="31"/>
      <c r="G27" s="31"/>
      <c r="H27" s="31"/>
      <c r="I27" s="31"/>
      <c r="J27" s="32" t="s">
        <v>27</v>
      </c>
      <c r="K27" s="121"/>
      <c r="L27" s="122"/>
    </row>
    <row r="28" spans="1:12" x14ac:dyDescent="0.3">
      <c r="A28" s="4"/>
      <c r="B28" s="143"/>
      <c r="C28" s="143"/>
      <c r="D28" s="143"/>
      <c r="E28" s="143"/>
      <c r="F28" s="143"/>
      <c r="G28" s="143"/>
      <c r="H28" s="143"/>
      <c r="I28" s="143"/>
      <c r="J28" s="143"/>
      <c r="K28" s="123"/>
      <c r="L28" s="124"/>
    </row>
    <row r="29" spans="1:12" x14ac:dyDescent="0.3">
      <c r="A29" s="25" t="s">
        <v>28</v>
      </c>
      <c r="B29" s="26"/>
      <c r="C29" s="26"/>
      <c r="D29" s="26"/>
      <c r="E29" s="26"/>
      <c r="F29" s="26"/>
      <c r="G29" s="26"/>
      <c r="H29" s="26"/>
      <c r="I29" s="26"/>
      <c r="J29" s="33"/>
      <c r="K29" s="125">
        <f>K26+K27</f>
        <v>0</v>
      </c>
      <c r="L29" s="126"/>
    </row>
    <row r="30" spans="1:12" x14ac:dyDescent="0.3">
      <c r="A30" s="28" t="s">
        <v>29</v>
      </c>
      <c r="B30" s="29"/>
      <c r="C30" s="29"/>
      <c r="D30" s="34" t="s">
        <v>30</v>
      </c>
      <c r="E30" s="35"/>
      <c r="F30" s="35"/>
      <c r="G30" s="35"/>
      <c r="H30" s="35"/>
      <c r="I30" s="35"/>
      <c r="J30" s="35"/>
      <c r="K30" s="121"/>
      <c r="L30" s="122"/>
    </row>
    <row r="31" spans="1:12" x14ac:dyDescent="0.3">
      <c r="A31" s="4"/>
      <c r="B31" s="143"/>
      <c r="C31" s="143"/>
      <c r="D31" s="36" t="s">
        <v>31</v>
      </c>
      <c r="E31" s="37"/>
      <c r="F31" s="26"/>
      <c r="G31" s="26"/>
      <c r="H31" s="26"/>
      <c r="I31" s="26"/>
      <c r="J31" s="26"/>
      <c r="K31" s="123"/>
      <c r="L31" s="124"/>
    </row>
    <row r="32" spans="1:12" x14ac:dyDescent="0.3">
      <c r="A32" s="28" t="s">
        <v>32</v>
      </c>
      <c r="B32" s="29"/>
      <c r="C32" s="34" t="s">
        <v>33</v>
      </c>
      <c r="D32" s="29"/>
      <c r="E32" s="29"/>
      <c r="F32" s="29"/>
      <c r="G32" s="29"/>
      <c r="H32" s="29"/>
      <c r="I32" s="29"/>
      <c r="J32" s="29"/>
      <c r="K32" s="121"/>
      <c r="L32" s="122"/>
    </row>
    <row r="33" spans="1:12" x14ac:dyDescent="0.3">
      <c r="A33" s="25"/>
      <c r="B33" s="26"/>
      <c r="C33" s="36" t="s">
        <v>34</v>
      </c>
      <c r="D33" s="26"/>
      <c r="E33" s="26"/>
      <c r="F33" s="26"/>
      <c r="G33" s="26"/>
      <c r="H33" s="26"/>
      <c r="I33" s="26"/>
      <c r="J33" s="26"/>
      <c r="K33" s="123"/>
      <c r="L33" s="124"/>
    </row>
    <row r="34" spans="1:12" ht="15" thickBot="1" x14ac:dyDescent="0.35">
      <c r="A34" s="25" t="s">
        <v>35</v>
      </c>
      <c r="B34" s="26"/>
      <c r="C34" s="26"/>
      <c r="D34" s="26"/>
      <c r="E34" s="26"/>
      <c r="F34" s="26"/>
      <c r="G34" s="26"/>
      <c r="H34" s="26"/>
      <c r="I34" s="26"/>
      <c r="J34" s="27" t="s">
        <v>36</v>
      </c>
      <c r="K34" s="127">
        <f>SUM(K29:K33)</f>
        <v>0</v>
      </c>
      <c r="L34" s="128"/>
    </row>
    <row r="35" spans="1:12" ht="15" thickTop="1" x14ac:dyDescent="0.3"/>
    <row r="36" spans="1:12" x14ac:dyDescent="0.3">
      <c r="A36" s="177" t="s">
        <v>37</v>
      </c>
      <c r="B36" s="178"/>
      <c r="C36" s="178"/>
      <c r="D36" s="179"/>
      <c r="E36" s="139"/>
      <c r="F36" s="139"/>
      <c r="G36" s="39" t="s">
        <v>38</v>
      </c>
      <c r="H36" s="40"/>
      <c r="I36" s="40"/>
      <c r="J36" s="40"/>
      <c r="K36" s="40"/>
      <c r="L36" s="41"/>
    </row>
    <row r="37" spans="1:12" x14ac:dyDescent="0.3">
      <c r="A37" s="180" t="s">
        <v>39</v>
      </c>
      <c r="B37" s="181"/>
      <c r="C37" s="181"/>
      <c r="D37" s="182"/>
      <c r="E37" s="139"/>
      <c r="G37" s="42" t="s">
        <v>40</v>
      </c>
      <c r="H37" s="43"/>
      <c r="I37" s="43"/>
      <c r="J37" s="43"/>
      <c r="K37" s="43"/>
      <c r="L37" s="44"/>
    </row>
    <row r="38" spans="1:12" x14ac:dyDescent="0.3">
      <c r="A38" s="183" t="s">
        <v>0</v>
      </c>
      <c r="B38" s="184"/>
      <c r="C38" s="184"/>
      <c r="D38" s="185"/>
      <c r="E38" s="142"/>
      <c r="F38" s="155"/>
      <c r="G38" s="45" t="s">
        <v>41</v>
      </c>
      <c r="H38" s="100"/>
      <c r="I38" s="100"/>
      <c r="J38" s="100"/>
      <c r="K38" s="100"/>
      <c r="L38" s="101"/>
    </row>
    <row r="39" spans="1:12" x14ac:dyDescent="0.3">
      <c r="A39" s="156"/>
      <c r="B39" s="157"/>
      <c r="C39" s="157"/>
      <c r="D39" s="158"/>
      <c r="G39" s="46" t="s">
        <v>42</v>
      </c>
      <c r="H39" s="102"/>
      <c r="I39" s="102"/>
      <c r="J39" s="102"/>
      <c r="K39" s="102"/>
      <c r="L39" s="103"/>
    </row>
    <row r="40" spans="1:12" x14ac:dyDescent="0.3">
      <c r="A40" s="47" t="s">
        <v>43</v>
      </c>
      <c r="B40" s="48" t="s">
        <v>0</v>
      </c>
      <c r="C40" s="49"/>
      <c r="D40" s="50"/>
      <c r="E40" s="159"/>
      <c r="F40" s="159"/>
      <c r="G40" s="51" t="s">
        <v>44</v>
      </c>
      <c r="H40" s="104"/>
      <c r="I40" s="104"/>
      <c r="J40" s="104"/>
      <c r="K40" s="104"/>
      <c r="L40" s="105"/>
    </row>
    <row r="41" spans="1:12" x14ac:dyDescent="0.3">
      <c r="A41" s="52"/>
      <c r="B41" s="48" t="s">
        <v>2</v>
      </c>
      <c r="C41" s="49"/>
      <c r="D41" s="50"/>
      <c r="E41" s="159"/>
      <c r="F41" s="159"/>
      <c r="G41" s="53" t="s">
        <v>45</v>
      </c>
      <c r="H41" s="106"/>
      <c r="I41" s="106"/>
      <c r="J41" s="106"/>
      <c r="K41" s="106"/>
      <c r="L41" s="107"/>
    </row>
    <row r="42" spans="1:12" x14ac:dyDescent="0.3">
      <c r="A42" s="52"/>
      <c r="B42" s="48" t="s">
        <v>46</v>
      </c>
      <c r="C42" s="49"/>
      <c r="D42" s="50"/>
      <c r="E42" s="159"/>
      <c r="F42" s="159"/>
      <c r="G42" s="108" t="s">
        <v>47</v>
      </c>
      <c r="H42" s="104"/>
      <c r="I42" s="104"/>
      <c r="J42" s="104"/>
      <c r="K42" s="104"/>
      <c r="L42" s="105"/>
    </row>
    <row r="43" spans="1:12" x14ac:dyDescent="0.3">
      <c r="A43" s="52"/>
      <c r="B43" s="48" t="s">
        <v>48</v>
      </c>
      <c r="C43" s="49"/>
      <c r="D43" s="50"/>
      <c r="E43" s="159"/>
      <c r="F43" s="159"/>
      <c r="G43" s="109"/>
      <c r="H43" s="106"/>
      <c r="I43" s="106"/>
      <c r="J43" s="106"/>
      <c r="K43" s="106"/>
      <c r="L43" s="107"/>
    </row>
    <row r="44" spans="1:12" x14ac:dyDescent="0.3">
      <c r="A44" s="52"/>
      <c r="B44" s="48" t="s">
        <v>49</v>
      </c>
      <c r="C44" s="49"/>
      <c r="D44" s="50"/>
      <c r="E44" s="159"/>
      <c r="F44" s="159"/>
      <c r="G44" s="51" t="s">
        <v>50</v>
      </c>
      <c r="H44" s="104"/>
      <c r="I44" s="104"/>
      <c r="J44" s="105"/>
      <c r="K44" s="51" t="s">
        <v>51</v>
      </c>
      <c r="L44" s="54"/>
    </row>
    <row r="45" spans="1:12" x14ac:dyDescent="0.3">
      <c r="A45" s="42"/>
      <c r="B45" s="55" t="s">
        <v>52</v>
      </c>
      <c r="C45" s="56"/>
      <c r="D45" s="57"/>
      <c r="E45" s="159"/>
      <c r="F45" s="159"/>
      <c r="G45" s="53" t="s">
        <v>53</v>
      </c>
      <c r="H45" s="106"/>
      <c r="I45" s="106"/>
      <c r="J45" s="107"/>
      <c r="K45" s="110"/>
      <c r="L45" s="111"/>
    </row>
    <row r="46" spans="1:12" x14ac:dyDescent="0.3">
      <c r="G46" s="58" t="s">
        <v>54</v>
      </c>
      <c r="H46" s="97"/>
      <c r="I46" s="97"/>
      <c r="J46" s="97"/>
      <c r="K46" s="97"/>
      <c r="L46" s="98"/>
    </row>
    <row r="48" spans="1:12" x14ac:dyDescent="0.3">
      <c r="B48" s="186" t="s">
        <v>55</v>
      </c>
      <c r="C48" s="187"/>
      <c r="D48" s="187"/>
      <c r="E48" s="187"/>
      <c r="F48" s="187"/>
      <c r="G48" s="187"/>
      <c r="H48" s="187"/>
      <c r="I48" s="187"/>
      <c r="J48" s="187"/>
      <c r="K48" s="188"/>
    </row>
    <row r="49" spans="2:12" x14ac:dyDescent="0.3">
      <c r="B49" s="148"/>
      <c r="C49" s="186" t="s">
        <v>56</v>
      </c>
      <c r="D49" s="187"/>
      <c r="E49" s="187"/>
      <c r="F49" s="187"/>
      <c r="G49" s="187"/>
      <c r="H49" s="187"/>
      <c r="I49" s="187"/>
      <c r="J49" s="188"/>
      <c r="L49" s="59" t="s">
        <v>57</v>
      </c>
    </row>
    <row r="50" spans="2:12" x14ac:dyDescent="0.3">
      <c r="L50" s="60" t="s">
        <v>95</v>
      </c>
    </row>
    <row r="51" spans="2:12" x14ac:dyDescent="0.3">
      <c r="L51" s="60"/>
    </row>
  </sheetData>
  <sheetProtection algorithmName="SHA-512" hashValue="GwDs18J+no2VSC3IdjWVzL3bMmi/1Ll6wMrxyFXMkeUwZwxAfJhkmcqFvWKTZxGtOx70mLCRDDyf4h8lWMPxOw==" saltValue="Bd6wUH86ZTU+pNx+EhwzrA==" spinCount="100000" sheet="1" objects="1" scenarios="1"/>
  <pageMargins left="0.5" right="0.25" top="0.75" bottom="0.75" header="0.3" footer="0.3"/>
  <pageSetup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 altText="Check here if change of address or representative.">
                <anchor moveWithCells="1">
                  <from>
                    <xdr:col>0</xdr:col>
                    <xdr:colOff>45720</xdr:colOff>
                    <xdr:row>13</xdr:row>
                    <xdr:rowOff>182880</xdr:rowOff>
                  </from>
                  <to>
                    <xdr:col>1</xdr:col>
                    <xdr:colOff>38100</xdr:colOff>
                    <xdr:row>15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9"/>
  <sheetViews>
    <sheetView tabSelected="1" topLeftCell="A17" zoomScale="90" zoomScaleNormal="90" workbookViewId="0">
      <selection activeCell="J36" sqref="J36"/>
    </sheetView>
  </sheetViews>
  <sheetFormatPr defaultRowHeight="14.4" x14ac:dyDescent="0.3"/>
  <cols>
    <col min="1" max="1" width="10.88671875" style="3" customWidth="1"/>
    <col min="2" max="2" width="49.109375" style="3" customWidth="1"/>
    <col min="3" max="3" width="19.5546875" style="3" customWidth="1"/>
    <col min="4" max="4" width="23.44140625" style="3" customWidth="1"/>
  </cols>
  <sheetData>
    <row r="1" spans="1:4" ht="28.2" x14ac:dyDescent="0.3">
      <c r="A1" s="189" t="s">
        <v>58</v>
      </c>
      <c r="B1" s="190"/>
      <c r="C1" s="61" t="s">
        <v>59</v>
      </c>
      <c r="D1" s="62"/>
    </row>
    <row r="2" spans="1:4" ht="28.2" x14ac:dyDescent="0.3">
      <c r="A2" s="191"/>
      <c r="B2" s="192"/>
      <c r="C2" s="63" t="s">
        <v>60</v>
      </c>
      <c r="D2" s="64" t="s">
        <v>61</v>
      </c>
    </row>
    <row r="3" spans="1:4" ht="17.399999999999999" x14ac:dyDescent="0.3">
      <c r="A3" s="65" t="s">
        <v>62</v>
      </c>
      <c r="B3" s="66"/>
      <c r="C3" s="67" t="s">
        <v>63</v>
      </c>
      <c r="D3" s="68"/>
    </row>
    <row r="4" spans="1:4" x14ac:dyDescent="0.3">
      <c r="A4" s="69" t="s">
        <v>64</v>
      </c>
      <c r="B4" s="70" t="s">
        <v>65</v>
      </c>
      <c r="C4" s="194"/>
      <c r="D4" s="196"/>
    </row>
    <row r="5" spans="1:4" x14ac:dyDescent="0.3">
      <c r="A5" s="71">
        <v>480</v>
      </c>
      <c r="B5" s="72" t="s">
        <v>66</v>
      </c>
      <c r="C5" s="195"/>
      <c r="D5" s="197"/>
    </row>
    <row r="6" spans="1:4" x14ac:dyDescent="0.3">
      <c r="A6" s="71">
        <v>481</v>
      </c>
      <c r="B6" s="72" t="s">
        <v>67</v>
      </c>
      <c r="C6" s="73"/>
      <c r="D6" s="74"/>
    </row>
    <row r="7" spans="1:4" x14ac:dyDescent="0.3">
      <c r="A7" s="71">
        <v>482</v>
      </c>
      <c r="B7" s="72" t="s">
        <v>68</v>
      </c>
      <c r="C7" s="73"/>
      <c r="D7" s="74"/>
    </row>
    <row r="8" spans="1:4" x14ac:dyDescent="0.3">
      <c r="A8" s="71">
        <v>483</v>
      </c>
      <c r="B8" s="72" t="s">
        <v>69</v>
      </c>
      <c r="C8" s="73"/>
      <c r="D8" s="74"/>
    </row>
    <row r="9" spans="1:4" x14ac:dyDescent="0.3">
      <c r="A9" s="71" t="s">
        <v>70</v>
      </c>
      <c r="B9" s="72" t="s">
        <v>71</v>
      </c>
      <c r="C9" s="73"/>
      <c r="D9" s="74"/>
    </row>
    <row r="10" spans="1:4" x14ac:dyDescent="0.3">
      <c r="A10" s="71">
        <v>489.4</v>
      </c>
      <c r="B10" s="72" t="s">
        <v>72</v>
      </c>
      <c r="C10" s="73"/>
      <c r="D10" s="74"/>
    </row>
    <row r="11" spans="1:4" ht="15" thickBot="1" x14ac:dyDescent="0.35">
      <c r="A11" s="71">
        <v>495</v>
      </c>
      <c r="B11" s="72" t="s">
        <v>73</v>
      </c>
      <c r="C11" s="198"/>
      <c r="D11" s="75"/>
    </row>
    <row r="12" spans="1:4" x14ac:dyDescent="0.3">
      <c r="A12" s="76"/>
      <c r="B12" s="77" t="s">
        <v>74</v>
      </c>
      <c r="C12" s="78"/>
      <c r="D12" s="79">
        <f>SUM(D4:D11)</f>
        <v>0</v>
      </c>
    </row>
    <row r="14" spans="1:4" ht="28.2" x14ac:dyDescent="0.3">
      <c r="A14" s="189" t="s">
        <v>75</v>
      </c>
      <c r="B14" s="190"/>
      <c r="C14" s="80" t="s">
        <v>59</v>
      </c>
      <c r="D14" s="62"/>
    </row>
    <row r="15" spans="1:4" ht="28.2" x14ac:dyDescent="0.3">
      <c r="A15" s="191"/>
      <c r="B15" s="192"/>
      <c r="C15" s="63" t="s">
        <v>60</v>
      </c>
      <c r="D15" s="64" t="s">
        <v>61</v>
      </c>
    </row>
    <row r="16" spans="1:4" ht="17.399999999999999" x14ac:dyDescent="0.3">
      <c r="A16" s="65" t="s">
        <v>76</v>
      </c>
      <c r="B16" s="81"/>
      <c r="C16" s="67" t="s">
        <v>63</v>
      </c>
      <c r="D16" s="68"/>
    </row>
    <row r="17" spans="1:4" x14ac:dyDescent="0.3">
      <c r="A17" s="69" t="s">
        <v>64</v>
      </c>
      <c r="B17" s="70" t="s">
        <v>65</v>
      </c>
      <c r="C17" s="194"/>
      <c r="D17" s="196"/>
    </row>
    <row r="18" spans="1:4" x14ac:dyDescent="0.3">
      <c r="A18" s="71">
        <v>480</v>
      </c>
      <c r="B18" s="72" t="s">
        <v>66</v>
      </c>
      <c r="C18" s="195"/>
      <c r="D18" s="197"/>
    </row>
    <row r="19" spans="1:4" x14ac:dyDescent="0.3">
      <c r="A19" s="71">
        <v>481</v>
      </c>
      <c r="B19" s="72" t="s">
        <v>67</v>
      </c>
      <c r="C19" s="73"/>
      <c r="D19" s="74"/>
    </row>
    <row r="20" spans="1:4" x14ac:dyDescent="0.3">
      <c r="A20" s="71">
        <v>482</v>
      </c>
      <c r="B20" s="72" t="s">
        <v>68</v>
      </c>
      <c r="C20" s="73"/>
      <c r="D20" s="74"/>
    </row>
    <row r="21" spans="1:4" x14ac:dyDescent="0.3">
      <c r="A21" s="71">
        <v>483</v>
      </c>
      <c r="B21" s="72" t="s">
        <v>69</v>
      </c>
      <c r="C21" s="73"/>
      <c r="D21" s="74"/>
    </row>
    <row r="22" spans="1:4" x14ac:dyDescent="0.3">
      <c r="A22" s="71" t="s">
        <v>70</v>
      </c>
      <c r="B22" s="72" t="s">
        <v>71</v>
      </c>
      <c r="C22" s="73"/>
      <c r="D22" s="74"/>
    </row>
    <row r="23" spans="1:4" x14ac:dyDescent="0.3">
      <c r="A23" s="71">
        <v>489.4</v>
      </c>
      <c r="B23" s="72" t="s">
        <v>72</v>
      </c>
      <c r="C23" s="73"/>
      <c r="D23" s="74"/>
    </row>
    <row r="24" spans="1:4" ht="15" thickBot="1" x14ac:dyDescent="0.35">
      <c r="A24" s="71">
        <v>495</v>
      </c>
      <c r="B24" s="72" t="s">
        <v>77</v>
      </c>
      <c r="C24" s="198"/>
      <c r="D24" s="75"/>
    </row>
    <row r="25" spans="1:4" x14ac:dyDescent="0.3">
      <c r="A25" s="82"/>
      <c r="B25" s="83" t="s">
        <v>78</v>
      </c>
      <c r="C25" s="73"/>
      <c r="D25" s="84">
        <f>SUM(D17:D24)</f>
        <v>0</v>
      </c>
    </row>
    <row r="27" spans="1:4" ht="28.2" x14ac:dyDescent="0.3">
      <c r="A27" s="189" t="s">
        <v>79</v>
      </c>
      <c r="B27" s="190"/>
      <c r="C27" s="61" t="s">
        <v>59</v>
      </c>
      <c r="D27" s="62"/>
    </row>
    <row r="28" spans="1:4" ht="28.2" x14ac:dyDescent="0.3">
      <c r="A28" s="191"/>
      <c r="B28" s="192"/>
      <c r="C28" s="63" t="s">
        <v>60</v>
      </c>
      <c r="D28" s="64" t="s">
        <v>61</v>
      </c>
    </row>
    <row r="29" spans="1:4" ht="17.399999999999999" x14ac:dyDescent="0.3">
      <c r="A29" s="85" t="s">
        <v>80</v>
      </c>
      <c r="B29" s="81"/>
      <c r="C29" s="67" t="s">
        <v>63</v>
      </c>
      <c r="D29" s="68"/>
    </row>
    <row r="30" spans="1:4" x14ac:dyDescent="0.3">
      <c r="A30" s="69" t="s">
        <v>64</v>
      </c>
      <c r="B30" s="70" t="s">
        <v>65</v>
      </c>
      <c r="C30" s="62"/>
      <c r="D30" s="96"/>
    </row>
    <row r="31" spans="1:4" x14ac:dyDescent="0.3">
      <c r="A31" s="71">
        <v>800</v>
      </c>
      <c r="B31" s="72" t="s">
        <v>81</v>
      </c>
      <c r="C31" s="73"/>
      <c r="D31" s="74"/>
    </row>
    <row r="32" spans="1:4" x14ac:dyDescent="0.3">
      <c r="A32" s="71">
        <v>801</v>
      </c>
      <c r="B32" s="72" t="s">
        <v>82</v>
      </c>
      <c r="C32" s="73"/>
      <c r="D32" s="74"/>
    </row>
    <row r="33" spans="1:4" x14ac:dyDescent="0.3">
      <c r="A33" s="71">
        <v>802</v>
      </c>
      <c r="B33" s="72" t="s">
        <v>83</v>
      </c>
      <c r="C33" s="73"/>
      <c r="D33" s="74"/>
    </row>
    <row r="34" spans="1:4" x14ac:dyDescent="0.3">
      <c r="A34" s="71">
        <v>803</v>
      </c>
      <c r="B34" s="72" t="s">
        <v>84</v>
      </c>
      <c r="C34" s="73"/>
      <c r="D34" s="74"/>
    </row>
    <row r="35" spans="1:4" x14ac:dyDescent="0.3">
      <c r="A35" s="71">
        <v>804</v>
      </c>
      <c r="B35" s="72" t="s">
        <v>85</v>
      </c>
      <c r="C35" s="73"/>
      <c r="D35" s="74"/>
    </row>
    <row r="36" spans="1:4" x14ac:dyDescent="0.3">
      <c r="A36" s="86">
        <v>806</v>
      </c>
      <c r="B36" s="87" t="s">
        <v>86</v>
      </c>
      <c r="C36" s="73"/>
      <c r="D36" s="74"/>
    </row>
    <row r="37" spans="1:4" x14ac:dyDescent="0.3">
      <c r="A37" s="86">
        <v>807</v>
      </c>
      <c r="B37" s="87" t="s">
        <v>87</v>
      </c>
      <c r="C37" s="88"/>
      <c r="D37" s="74"/>
    </row>
    <row r="38" spans="1:4" x14ac:dyDescent="0.3">
      <c r="A38" s="86" t="s">
        <v>88</v>
      </c>
      <c r="B38" s="89" t="s">
        <v>89</v>
      </c>
      <c r="C38" s="73"/>
      <c r="D38" s="74"/>
    </row>
    <row r="39" spans="1:4" x14ac:dyDescent="0.3">
      <c r="A39" s="86">
        <v>813</v>
      </c>
      <c r="B39" s="87" t="s">
        <v>90</v>
      </c>
      <c r="C39" s="88"/>
      <c r="D39" s="74"/>
    </row>
    <row r="40" spans="1:4" ht="15" thickBot="1" x14ac:dyDescent="0.35">
      <c r="A40" s="86">
        <v>858</v>
      </c>
      <c r="B40" s="87" t="s">
        <v>91</v>
      </c>
      <c r="C40" s="90"/>
      <c r="D40" s="75"/>
    </row>
    <row r="41" spans="1:4" x14ac:dyDescent="0.3">
      <c r="A41" s="4"/>
      <c r="B41" s="83" t="s">
        <v>92</v>
      </c>
      <c r="C41" s="73"/>
      <c r="D41" s="84">
        <f>SUM(D30:D40)</f>
        <v>0</v>
      </c>
    </row>
    <row r="42" spans="1:4" x14ac:dyDescent="0.3">
      <c r="A42" s="193" t="s">
        <v>93</v>
      </c>
      <c r="B42" s="7"/>
      <c r="C42" s="7"/>
      <c r="D42" s="7"/>
    </row>
    <row r="44" spans="1:4" x14ac:dyDescent="0.3">
      <c r="A44" s="91" t="s">
        <v>94</v>
      </c>
    </row>
    <row r="45" spans="1:4" ht="15" thickBot="1" x14ac:dyDescent="0.35">
      <c r="A45" s="92"/>
      <c r="B45" s="92"/>
      <c r="C45" s="92"/>
      <c r="D45" s="92"/>
    </row>
    <row r="46" spans="1:4" ht="15" thickBot="1" x14ac:dyDescent="0.35">
      <c r="A46" s="93"/>
      <c r="B46" s="93"/>
      <c r="C46" s="93"/>
      <c r="D46" s="94"/>
    </row>
    <row r="47" spans="1:4" ht="15" thickBot="1" x14ac:dyDescent="0.35">
      <c r="A47" s="93"/>
      <c r="B47" s="93"/>
      <c r="C47" s="93"/>
      <c r="D47" s="93"/>
    </row>
    <row r="48" spans="1:4" ht="15" thickBot="1" x14ac:dyDescent="0.35">
      <c r="A48" s="92"/>
      <c r="B48" s="92"/>
      <c r="C48" s="92"/>
      <c r="D48" s="92"/>
    </row>
    <row r="49" spans="4:4" x14ac:dyDescent="0.3">
      <c r="D49" s="95"/>
    </row>
  </sheetData>
  <pageMargins left="0.5" right="0.25" top="0.75" bottom="0.75" header="0.3" footer="0.3"/>
  <pageSetup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 altText="Check if volumes are in MMBtu.">
                <anchor moveWithCells="1">
                  <from>
                    <xdr:col>2</xdr:col>
                    <xdr:colOff>0</xdr:colOff>
                    <xdr:row>2</xdr:row>
                    <xdr:rowOff>0</xdr:rowOff>
                  </from>
                  <to>
                    <xdr:col>3</xdr:col>
                    <xdr:colOff>38100</xdr:colOff>
                    <xdr:row>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 altText="Check here if volumes are reported in Mcf.">
                <anchor moveWithCells="1">
                  <from>
                    <xdr:col>2</xdr:col>
                    <xdr:colOff>792480</xdr:colOff>
                    <xdr:row>2</xdr:row>
                    <xdr:rowOff>7620</xdr:rowOff>
                  </from>
                  <to>
                    <xdr:col>4</xdr:col>
                    <xdr:colOff>76200</xdr:colOff>
                    <xdr:row>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 altText="Check here if volumes are reported in MMBtu.">
                <anchor moveWithCells="1">
                  <from>
                    <xdr:col>2</xdr:col>
                    <xdr:colOff>7620</xdr:colOff>
                    <xdr:row>15</xdr:row>
                    <xdr:rowOff>7620</xdr:rowOff>
                  </from>
                  <to>
                    <xdr:col>2</xdr:col>
                    <xdr:colOff>525780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 altText="Check here if volumes are reported in Mcf.">
                <anchor moveWithCells="1">
                  <from>
                    <xdr:col>2</xdr:col>
                    <xdr:colOff>792480</xdr:colOff>
                    <xdr:row>15</xdr:row>
                    <xdr:rowOff>0</xdr:rowOff>
                  </from>
                  <to>
                    <xdr:col>4</xdr:col>
                    <xdr:colOff>76200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 altText="Check here if volumes are reported in MMBtu.">
                <anchor moveWithCells="1">
                  <from>
                    <xdr:col>1</xdr:col>
                    <xdr:colOff>3383280</xdr:colOff>
                    <xdr:row>27</xdr:row>
                    <xdr:rowOff>312420</xdr:rowOff>
                  </from>
                  <to>
                    <xdr:col>2</xdr:col>
                    <xdr:colOff>335280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 altText="Check here if volumes are reported in Mcf.">
                <anchor moveWithCells="1">
                  <from>
                    <xdr:col>2</xdr:col>
                    <xdr:colOff>792480</xdr:colOff>
                    <xdr:row>28</xdr:row>
                    <xdr:rowOff>0</xdr:rowOff>
                  </from>
                  <to>
                    <xdr:col>2</xdr:col>
                    <xdr:colOff>1074420</xdr:colOff>
                    <xdr:row>29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Page_1</vt:lpstr>
      <vt:lpstr>Page_2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Cooper</dc:creator>
  <cp:lastModifiedBy>Yvonne Jackson</cp:lastModifiedBy>
  <cp:lastPrinted>2018-07-16T15:23:50Z</cp:lastPrinted>
  <dcterms:created xsi:type="dcterms:W3CDTF">2017-03-20T20:39:56Z</dcterms:created>
  <dcterms:modified xsi:type="dcterms:W3CDTF">2025-02-05T15:01:39Z</dcterms:modified>
</cp:coreProperties>
</file>